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Glue'!$A$1:$J$13</definedName>
  </definedNames>
  <calcPr fullCalcOnLoad="1"/>
</workbook>
</file>

<file path=xl/sharedStrings.xml><?xml version="1.0" encoding="utf-8"?>
<sst xmlns="http://schemas.openxmlformats.org/spreadsheetml/2006/main" count="40" uniqueCount="27">
  <si>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</si>
  <si>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</si>
  <si>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</si>
  <si>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</si>
  <si>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</si>
  <si>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</si>
  <si>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</si>
  <si>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</si>
  <si>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</si>
  <si>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Front</t>
  </si>
  <si>
    <t>Syringe#</t>
  </si>
  <si>
    <t>Side</t>
  </si>
  <si>
    <t>Glue mix time</t>
  </si>
  <si>
    <t>Glue Batch #</t>
  </si>
  <si>
    <t>Back</t>
  </si>
  <si>
    <t>sum =</t>
  </si>
  <si>
    <t>Front =</t>
  </si>
  <si>
    <t>Back =</t>
  </si>
  <si>
    <t>2_28</t>
  </si>
  <si>
    <t>cd</t>
  </si>
  <si>
    <t>gt</t>
  </si>
  <si>
    <t>1:15pm</t>
  </si>
  <si>
    <t>1:50pm</t>
  </si>
  <si>
    <t>1:55pm</t>
  </si>
  <si>
    <t>2:00pm</t>
  </si>
  <si>
    <t>2:45pm</t>
  </si>
  <si>
    <t>3:10pm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</si>
</sst>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70" fontId="4" fillId="4" borderId="5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18" fontId="4" fillId="3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8" fontId="4" fillId="3" borderId="7" xfId="0" applyNumberFormat="1" applyFont="1" applyFill="1" applyBorder="1" applyAlignment="1">
      <alignment horizontal="right"/>
    </xf>
    <xf numFmtId="2" fontId="4" fillId="4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8" fontId="6" fillId="3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8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/>
    </xf>
    <xf numFmtId="18" fontId="6" fillId="3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I5" sqref="I5"/>
    </sheetView>
  </sheetViews>
  <sheetFormatPr defaultColWidth="9.140625" defaultRowHeight="12.75"/>
  <cols>
    <col min="1" max="1" width="10.7109375" style="1" bestFit="1" customWidth="1"/>
    <col min="2" max="2" width="15.421875" style="1" bestFit="1" customWidth="1"/>
    <col min="3" max="3" width="7.140625" style="1" bestFit="1" customWidth="1"/>
    <col min="4" max="4" width="10.8515625" style="1" bestFit="1" customWidth="1"/>
    <col min="5" max="5" width="16.140625" style="1" bestFit="1" customWidth="1"/>
    <col min="6" max="7" width="12.421875" style="1" bestFit="1" customWidth="1"/>
    <col min="8" max="8" width="12.57421875" style="1" bestFit="1" customWidth="1"/>
    <col min="9" max="9" width="11.8515625" style="1" bestFit="1" customWidth="1"/>
    <col min="10" max="10" width="11.57421875" style="1" bestFit="1" customWidth="1"/>
    <col min="11" max="16384" width="9.140625" style="1" customWidth="1"/>
  </cols>
  <sheetData>
    <row r="1" spans="1:8" s="2" customFormat="1" ht="19.5" thickBot="1">
      <c r="A1" s="15" t="s">
        <v>6</v>
      </c>
      <c r="B1" s="39" t="s">
        <v>18</v>
      </c>
      <c r="C1" s="18"/>
      <c r="D1" s="18"/>
      <c r="E1" s="18"/>
      <c r="F1" s="18"/>
      <c r="G1" s="16" t="s">
        <v>8</v>
      </c>
      <c r="H1" s="14">
        <v>37466</v>
      </c>
    </row>
    <row r="2" spans="1:10" s="2" customFormat="1" ht="20.25" thickBot="1" thickTop="1">
      <c r="A2" s="6" t="s">
        <v>10</v>
      </c>
      <c r="B2" s="7" t="s">
        <v>13</v>
      </c>
      <c r="C2" s="20" t="s">
        <v>11</v>
      </c>
      <c r="D2" s="7" t="s">
        <v>4</v>
      </c>
      <c r="E2" s="8" t="s">
        <v>12</v>
      </c>
      <c r="F2" s="8" t="s">
        <v>0</v>
      </c>
      <c r="G2" s="8" t="s">
        <v>2</v>
      </c>
      <c r="H2" s="10" t="s">
        <v>1</v>
      </c>
      <c r="I2" s="10" t="s">
        <v>3</v>
      </c>
      <c r="J2" s="6" t="s">
        <v>5</v>
      </c>
    </row>
    <row r="3" spans="1:10" s="36" customFormat="1" ht="19.5" thickTop="1">
      <c r="A3" s="30">
        <v>1</v>
      </c>
      <c r="B3" s="31"/>
      <c r="C3" s="29" t="s">
        <v>9</v>
      </c>
      <c r="D3" s="32" t="s">
        <v>19</v>
      </c>
      <c r="E3" s="33" t="s">
        <v>21</v>
      </c>
      <c r="F3" s="33" t="s">
        <v>22</v>
      </c>
      <c r="G3" s="33">
        <v>0.6145833333333334</v>
      </c>
      <c r="H3" s="34">
        <v>9.13</v>
      </c>
      <c r="I3" s="34">
        <v>5.32</v>
      </c>
      <c r="J3" s="35">
        <f>H3-I3</f>
        <v>3.8100000000000005</v>
      </c>
    </row>
    <row r="4" spans="1:10" s="2" customFormat="1" ht="19.5" thickBot="1">
      <c r="A4" s="5">
        <v>2</v>
      </c>
      <c r="B4" s="11"/>
      <c r="C4" s="21" t="s">
        <v>14</v>
      </c>
      <c r="D4" s="19" t="s">
        <v>20</v>
      </c>
      <c r="E4" s="17" t="s">
        <v>21</v>
      </c>
      <c r="F4" s="17" t="s">
        <v>23</v>
      </c>
      <c r="G4" s="17">
        <v>0.611111111111111</v>
      </c>
      <c r="H4" s="12">
        <v>9.25</v>
      </c>
      <c r="I4" s="12">
        <v>4.61</v>
      </c>
      <c r="J4" s="13">
        <f aca="true" t="shared" si="0" ref="J4:J12">H4-I4</f>
        <v>4.64</v>
      </c>
    </row>
    <row r="5" spans="1:10" s="36" customFormat="1" ht="20.25" thickBot="1" thickTop="1">
      <c r="A5" s="30">
        <v>3</v>
      </c>
      <c r="B5" s="31"/>
      <c r="C5" s="29" t="s">
        <v>9</v>
      </c>
      <c r="D5" s="32" t="s">
        <v>19</v>
      </c>
      <c r="E5" s="33" t="s">
        <v>24</v>
      </c>
      <c r="F5" s="40" t="s">
        <v>25</v>
      </c>
      <c r="G5" s="33" t="s">
        <v>26</v>
      </c>
      <c r="H5" s="34">
        <v>6.49</v>
      </c>
      <c r="I5" s="34">
        <v>5.02</v>
      </c>
      <c r="J5" s="35">
        <f t="shared" si="0"/>
        <v>1.4700000000000006</v>
      </c>
    </row>
    <row r="6" spans="1:10" s="2" customFormat="1" ht="20.25" thickBot="1" thickTop="1">
      <c r="A6" s="5">
        <v>4</v>
      </c>
      <c r="B6" s="11"/>
      <c r="C6" s="21" t="s">
        <v>14</v>
      </c>
      <c r="D6" s="19" t="s">
        <v>20</v>
      </c>
      <c r="E6" s="17" t="s">
        <v>24</v>
      </c>
      <c r="F6" s="17" t="s">
        <v>25</v>
      </c>
      <c r="G6" s="17">
        <v>0.6284722222222222</v>
      </c>
      <c r="H6" s="12">
        <v>5.84</v>
      </c>
      <c r="I6" s="12">
        <v>4.37</v>
      </c>
      <c r="J6" s="13">
        <f t="shared" si="0"/>
        <v>1.4699999999999998</v>
      </c>
    </row>
    <row r="7" spans="1:10" s="36" customFormat="1" ht="19.5" thickTop="1">
      <c r="A7" s="30">
        <v>5</v>
      </c>
      <c r="B7" s="31"/>
      <c r="C7" s="29" t="s">
        <v>9</v>
      </c>
      <c r="D7" s="32"/>
      <c r="E7" s="33"/>
      <c r="F7" s="33"/>
      <c r="G7" s="33"/>
      <c r="H7" s="34"/>
      <c r="I7" s="34"/>
      <c r="J7" s="35">
        <f t="shared" si="0"/>
        <v>0</v>
      </c>
    </row>
    <row r="8" spans="1:10" s="2" customFormat="1" ht="19.5" thickBot="1">
      <c r="A8" s="5">
        <v>6</v>
      </c>
      <c r="B8" s="11"/>
      <c r="C8" s="21" t="s">
        <v>14</v>
      </c>
      <c r="D8" s="19"/>
      <c r="E8" s="17"/>
      <c r="F8" s="17"/>
      <c r="G8" s="17"/>
      <c r="H8" s="12"/>
      <c r="I8" s="12"/>
      <c r="J8" s="13">
        <f t="shared" si="0"/>
        <v>0</v>
      </c>
    </row>
    <row r="9" spans="1:10" s="36" customFormat="1" ht="19.5" thickTop="1">
      <c r="A9" s="30">
        <v>7</v>
      </c>
      <c r="B9" s="31"/>
      <c r="C9" s="29" t="s">
        <v>9</v>
      </c>
      <c r="D9" s="32"/>
      <c r="E9" s="33"/>
      <c r="F9" s="33"/>
      <c r="G9" s="33"/>
      <c r="H9" s="34"/>
      <c r="I9" s="34"/>
      <c r="J9" s="35">
        <f t="shared" si="0"/>
        <v>0</v>
      </c>
    </row>
    <row r="10" spans="1:10" s="2" customFormat="1" ht="19.5" thickBot="1">
      <c r="A10" s="5">
        <v>8</v>
      </c>
      <c r="B10" s="11"/>
      <c r="C10" s="21" t="s">
        <v>14</v>
      </c>
      <c r="D10" s="19"/>
      <c r="E10" s="17"/>
      <c r="F10" s="17"/>
      <c r="G10" s="17"/>
      <c r="H10" s="12"/>
      <c r="I10" s="12"/>
      <c r="J10" s="13">
        <f t="shared" si="0"/>
        <v>0</v>
      </c>
    </row>
    <row r="11" spans="1:10" s="36" customFormat="1" ht="19.5" thickTop="1">
      <c r="A11" s="30">
        <v>9</v>
      </c>
      <c r="B11" s="31"/>
      <c r="C11" s="29" t="s">
        <v>9</v>
      </c>
      <c r="D11" s="32"/>
      <c r="E11" s="33"/>
      <c r="F11" s="33"/>
      <c r="G11" s="33"/>
      <c r="H11" s="34"/>
      <c r="I11" s="34"/>
      <c r="J11" s="35">
        <f t="shared" si="0"/>
        <v>0</v>
      </c>
    </row>
    <row r="12" spans="1:10" s="2" customFormat="1" ht="19.5" thickBot="1">
      <c r="A12" s="5">
        <v>10</v>
      </c>
      <c r="B12" s="11"/>
      <c r="C12" s="21" t="s">
        <v>14</v>
      </c>
      <c r="D12" s="19"/>
      <c r="E12" s="22"/>
      <c r="F12" s="22"/>
      <c r="G12" s="22"/>
      <c r="H12" s="23"/>
      <c r="I12" s="23"/>
      <c r="J12" s="25">
        <f t="shared" si="0"/>
        <v>0</v>
      </c>
    </row>
    <row r="13" spans="1:10" s="3" customFormat="1" ht="19.5" thickTop="1">
      <c r="A13" s="4" t="s">
        <v>7</v>
      </c>
      <c r="B13" s="9"/>
      <c r="C13" s="9"/>
      <c r="D13" s="9"/>
      <c r="E13" s="37" t="s">
        <v>16</v>
      </c>
      <c r="F13" s="38">
        <f>J3+J5+J7+J9+J11</f>
        <v>5.280000000000001</v>
      </c>
      <c r="G13" s="27" t="s">
        <v>17</v>
      </c>
      <c r="H13" s="28">
        <f>J4+J6+J8+J10+J12</f>
        <v>6.109999999999999</v>
      </c>
      <c r="I13" s="24" t="s">
        <v>15</v>
      </c>
      <c r="J13" s="26">
        <f>SUM(J3:J12)</f>
        <v>11.39</v>
      </c>
    </row>
  </sheetData>
  <printOptions/>
  <pageMargins left="0.75" right="0.68" top="1" bottom="1" header="0.5" footer="0.5"/>
  <pageSetup fitToHeight="1" fitToWidth="1"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2002-07-29T19:12:53Z</cp:lastPrinted>
  <dcterms:created xsi:type="dcterms:W3CDTF">2000-08-18T20:12:48Z</dcterms:created>
  <dcterms:modified xsi:type="dcterms:W3CDTF">2002-07-30T16:43:02Z</dcterms:modified>
  <cp:category/>
  <cp:version/>
  <cp:contentType/>
  <cp:contentStatus/>
</cp:coreProperties>
</file>